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187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<sst xmlns="http://schemas.openxmlformats.org/spreadsheetml/2006/main" count="225" uniqueCount="166">
  <si>
    <t>2021年林州市部分事业单位公开招聘工作人员成绩表</t>
  </si>
  <si>
    <t>序号</t>
  </si>
  <si>
    <t>考号</t>
  </si>
  <si>
    <t>姓名</t>
  </si>
  <si>
    <t>报考职位</t>
  </si>
  <si>
    <t>笔试成绩</t>
  </si>
  <si>
    <t>面试成绩</t>
  </si>
  <si>
    <t>总分</t>
  </si>
  <si>
    <t>备注</t>
  </si>
  <si>
    <t>公共基础知识</t>
  </si>
  <si>
    <t>职业能力测验</t>
  </si>
  <si>
    <t>加分</t>
  </si>
  <si>
    <t>加分后成绩</t>
  </si>
  <si>
    <t>原始成绩</t>
  </si>
  <si>
    <t>×50%</t>
  </si>
  <si>
    <t>20210125313</t>
  </si>
  <si>
    <t>陈伟杰</t>
  </si>
  <si>
    <t>1001</t>
  </si>
  <si>
    <t>20210127322</t>
  </si>
  <si>
    <t>李笑阳</t>
  </si>
  <si>
    <t>20210129217</t>
  </si>
  <si>
    <t>邢浩</t>
  </si>
  <si>
    <t>20210120907</t>
  </si>
  <si>
    <t>郭振</t>
  </si>
  <si>
    <t>20210126828</t>
  </si>
  <si>
    <t>李振宇</t>
  </si>
  <si>
    <t>20210129224</t>
  </si>
  <si>
    <t>张国强</t>
  </si>
  <si>
    <t>20210122801</t>
  </si>
  <si>
    <t>李子聪</t>
  </si>
  <si>
    <t>20210127929</t>
  </si>
  <si>
    <t>申双瑞</t>
  </si>
  <si>
    <t>20210127802</t>
  </si>
  <si>
    <t>牛子贤</t>
  </si>
  <si>
    <t>20210128629</t>
  </si>
  <si>
    <t>王赢</t>
  </si>
  <si>
    <t>1101</t>
  </si>
  <si>
    <t>20210122930</t>
  </si>
  <si>
    <t>张衡钰</t>
  </si>
  <si>
    <t>20210124429</t>
  </si>
  <si>
    <t>牛静茹</t>
  </si>
  <si>
    <t>20210121028</t>
  </si>
  <si>
    <t>桑萌萌</t>
  </si>
  <si>
    <t>20210128401</t>
  </si>
  <si>
    <t>郝贤</t>
  </si>
  <si>
    <t>20210124016</t>
  </si>
  <si>
    <t>张珂</t>
  </si>
  <si>
    <t>20210127628</t>
  </si>
  <si>
    <t>董金歌</t>
  </si>
  <si>
    <t>20210120720</t>
  </si>
  <si>
    <t>崔艳芳</t>
  </si>
  <si>
    <t>20210125409</t>
  </si>
  <si>
    <t>吴冠华</t>
  </si>
  <si>
    <t>20210122701</t>
  </si>
  <si>
    <t>梁金锋</t>
  </si>
  <si>
    <t>20210129427</t>
  </si>
  <si>
    <t>李元元</t>
  </si>
  <si>
    <t>20210124328</t>
  </si>
  <si>
    <t>杨燕燕</t>
  </si>
  <si>
    <t>20210124114</t>
  </si>
  <si>
    <t>赵国斌</t>
  </si>
  <si>
    <t>20210124529</t>
  </si>
  <si>
    <t>吴颖星</t>
  </si>
  <si>
    <t>20210127205</t>
  </si>
  <si>
    <t>王艳玲</t>
  </si>
  <si>
    <t>20210123108</t>
  </si>
  <si>
    <t>徐敏君</t>
  </si>
  <si>
    <t>1201</t>
  </si>
  <si>
    <t>20210127023</t>
  </si>
  <si>
    <t>杜宜燃</t>
  </si>
  <si>
    <t>20210122127</t>
  </si>
  <si>
    <t>张馨方</t>
  </si>
  <si>
    <t>20210120424</t>
  </si>
  <si>
    <t>张智尧</t>
  </si>
  <si>
    <t>20210121018</t>
  </si>
  <si>
    <t>张永丽</t>
  </si>
  <si>
    <t>20210125321</t>
  </si>
  <si>
    <t>郑铁军</t>
  </si>
  <si>
    <t>20210122303</t>
  </si>
  <si>
    <t>范文华</t>
  </si>
  <si>
    <t>1202</t>
  </si>
  <si>
    <t>20210128909</t>
  </si>
  <si>
    <t>王威朝</t>
  </si>
  <si>
    <t>20210122712</t>
  </si>
  <si>
    <t>李纯然</t>
  </si>
  <si>
    <t>20210128606</t>
  </si>
  <si>
    <t>张路</t>
  </si>
  <si>
    <t>20210128525</t>
  </si>
  <si>
    <t>魏蓉蓉</t>
  </si>
  <si>
    <t>20210126622</t>
  </si>
  <si>
    <t>卢梦园</t>
  </si>
  <si>
    <t>20210120319</t>
  </si>
  <si>
    <t>董彬</t>
  </si>
  <si>
    <t>1203</t>
  </si>
  <si>
    <t>20210123128</t>
  </si>
  <si>
    <t>付振宇</t>
  </si>
  <si>
    <t>20210125126</t>
  </si>
  <si>
    <t>石浩良</t>
  </si>
  <si>
    <t>20210121529</t>
  </si>
  <si>
    <t>孙园果</t>
  </si>
  <si>
    <t>1301</t>
  </si>
  <si>
    <t>20210127520</t>
  </si>
  <si>
    <t>王一帆</t>
  </si>
  <si>
    <t>20210124030</t>
  </si>
  <si>
    <t>刘帆</t>
  </si>
  <si>
    <t>20210128723</t>
  </si>
  <si>
    <t>李炳森</t>
  </si>
  <si>
    <t>1302</t>
  </si>
  <si>
    <t>20210123921</t>
  </si>
  <si>
    <t>方娜</t>
  </si>
  <si>
    <t>20210125603</t>
  </si>
  <si>
    <t>魏泽一</t>
  </si>
  <si>
    <t>20210122212</t>
  </si>
  <si>
    <t>赵敏君</t>
  </si>
  <si>
    <t>1303</t>
  </si>
  <si>
    <t>20210122110</t>
  </si>
  <si>
    <t>王一凡</t>
  </si>
  <si>
    <t>20210122417</t>
  </si>
  <si>
    <t>李方怡</t>
  </si>
  <si>
    <t>20210124103</t>
  </si>
  <si>
    <t>王耀民</t>
  </si>
  <si>
    <t>1304</t>
  </si>
  <si>
    <t>20210120808</t>
  </si>
  <si>
    <t>董志清</t>
  </si>
  <si>
    <t>20210120313</t>
  </si>
  <si>
    <t>仝英杰</t>
  </si>
  <si>
    <t>20210125904</t>
  </si>
  <si>
    <t>方钰杰</t>
  </si>
  <si>
    <t>20210126818</t>
  </si>
  <si>
    <t>陈牧</t>
  </si>
  <si>
    <t>20210125420</t>
  </si>
  <si>
    <t>任文钰</t>
  </si>
  <si>
    <t>20210127418</t>
  </si>
  <si>
    <t>闫照儒</t>
  </si>
  <si>
    <t>1401</t>
  </si>
  <si>
    <t>20210120613</t>
  </si>
  <si>
    <t>申潇</t>
  </si>
  <si>
    <t>20210122409</t>
  </si>
  <si>
    <t>牛南翔</t>
  </si>
  <si>
    <t>20210123026</t>
  </si>
  <si>
    <t>李杭</t>
  </si>
  <si>
    <t>1402</t>
  </si>
  <si>
    <t>20210122412</t>
  </si>
  <si>
    <t>李涛</t>
  </si>
  <si>
    <t>20210123318</t>
  </si>
  <si>
    <t>龙喆羽</t>
  </si>
  <si>
    <t>20210126810</t>
  </si>
  <si>
    <t>王岚</t>
  </si>
  <si>
    <t>1403</t>
  </si>
  <si>
    <t>20210129401</t>
  </si>
  <si>
    <t>郝晓东</t>
  </si>
  <si>
    <t>20210128729</t>
  </si>
  <si>
    <t>刘毅强</t>
  </si>
  <si>
    <t>20210125608</t>
  </si>
  <si>
    <t>李振</t>
  </si>
  <si>
    <t>20210126318</t>
  </si>
  <si>
    <t>张勇顺</t>
  </si>
  <si>
    <t>20210121527</t>
  </si>
  <si>
    <t>王春霖</t>
  </si>
  <si>
    <t>20210122802</t>
  </si>
  <si>
    <t>郭荣</t>
  </si>
  <si>
    <t>1404</t>
  </si>
  <si>
    <t>20210127927</t>
  </si>
  <si>
    <t>刘妍君</t>
  </si>
  <si>
    <t>20210124317</t>
  </si>
  <si>
    <t>陈楠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</si>
</sst>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26"/>
      <name val="黑体"/>
      <family val="3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 quotePrefix="1">
      <alignment horizontal="center" vertical="center"/>
    </xf>
    <xf numFmtId="0" fontId="1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SheetLayoutView="100" workbookViewId="0" topLeftCell="A1">
      <selection activeCell="A1" sqref="A1:N1"/>
    </sheetView>
  </sheetViews>
  <sheetFormatPr defaultColWidth="9.00390625" defaultRowHeight="14.25"/>
  <cols>
    <col min="1" max="1" width="5.25390625" style="0" customWidth="1"/>
    <col min="2" max="2" width="12.625" style="0" customWidth="1"/>
    <col min="3" max="3" width="7.875" style="0" customWidth="1"/>
    <col min="4" max="5" width="9.125" style="0" customWidth="1"/>
    <col min="6" max="6" width="6.75390625" style="0" customWidth="1"/>
    <col min="9" max="9" width="7.625" style="0" customWidth="1"/>
    <col min="10" max="10" width="5.25390625" style="0" customWidth="1"/>
    <col min="11" max="13" width="7.125" style="0" customWidth="1"/>
    <col min="14" max="14" width="5.875" style="0" customWidth="1"/>
  </cols>
  <sheetData>
    <row r="1" spans="1:14" s="1" customFormat="1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9.5" customHeight="1">
      <c r="A2" s="3" t="s">
        <v>1</v>
      </c>
      <c r="B2" s="11" t="s">
        <v>2</v>
      </c>
      <c r="C2" s="11" t="s">
        <v>3</v>
      </c>
      <c r="D2" s="11" t="s">
        <v>4</v>
      </c>
      <c r="E2" s="4" t="s">
        <v>5</v>
      </c>
      <c r="F2" s="4"/>
      <c r="G2" s="4"/>
      <c r="H2" s="4"/>
      <c r="I2" s="4"/>
      <c r="J2" s="4"/>
      <c r="K2" s="4"/>
      <c r="L2" s="4" t="s">
        <v>6</v>
      </c>
      <c r="M2" s="4" t="s">
        <v>7</v>
      </c>
      <c r="N2" s="8" t="s">
        <v>8</v>
      </c>
    </row>
    <row r="3" spans="1:14" s="1" customFormat="1" ht="18" customHeight="1">
      <c r="A3" s="3"/>
      <c r="B3" s="3"/>
      <c r="C3" s="3"/>
      <c r="D3" s="3"/>
      <c r="E3" s="5" t="s">
        <v>9</v>
      </c>
      <c r="F3" s="5"/>
      <c r="G3" s="5" t="s">
        <v>10</v>
      </c>
      <c r="H3" s="5"/>
      <c r="I3" s="9" t="s">
        <v>5</v>
      </c>
      <c r="J3" s="3" t="s">
        <v>11</v>
      </c>
      <c r="K3" s="10" t="s">
        <v>12</v>
      </c>
      <c r="L3" s="4"/>
      <c r="M3" s="4"/>
      <c r="N3" s="8"/>
    </row>
    <row r="4" spans="1:14" s="1" customFormat="1" ht="18" customHeight="1">
      <c r="A4" s="3"/>
      <c r="B4" s="3"/>
      <c r="C4" s="3"/>
      <c r="D4" s="3"/>
      <c r="E4" s="5" t="s">
        <v>13</v>
      </c>
      <c r="F4" s="5" t="s">
        <v>14</v>
      </c>
      <c r="G4" s="5" t="s">
        <v>13</v>
      </c>
      <c r="H4" s="5" t="s">
        <v>14</v>
      </c>
      <c r="I4" s="9"/>
      <c r="J4" s="3"/>
      <c r="K4" s="3"/>
      <c r="L4" s="4"/>
      <c r="M4" s="4"/>
      <c r="N4" s="8"/>
    </row>
    <row r="5" spans="1:14" s="1" customFormat="1" ht="18" customHeight="1">
      <c r="A5" s="6">
        <v>1</v>
      </c>
      <c r="B5" s="12" t="s">
        <v>15</v>
      </c>
      <c r="C5" s="12" t="s">
        <v>16</v>
      </c>
      <c r="D5" s="12" t="s">
        <v>17</v>
      </c>
      <c r="E5" s="7">
        <v>64.86</v>
      </c>
      <c r="F5" s="7">
        <v>32.43</v>
      </c>
      <c r="G5" s="7">
        <v>67.86</v>
      </c>
      <c r="H5" s="7">
        <v>33.93</v>
      </c>
      <c r="I5" s="7">
        <v>66.36</v>
      </c>
      <c r="J5" s="8">
        <v>10</v>
      </c>
      <c r="K5" s="8">
        <f aca="true" t="shared" si="0" ref="K5:K68">I5+J5</f>
        <v>76.36</v>
      </c>
      <c r="L5" s="8">
        <v>80.42</v>
      </c>
      <c r="M5" s="8">
        <f>ROUND((K5*0.5+L5*0.5),2)</f>
        <v>78.39</v>
      </c>
      <c r="N5" s="8"/>
    </row>
    <row r="6" spans="1:14" s="1" customFormat="1" ht="18" customHeight="1">
      <c r="A6" s="6">
        <v>2</v>
      </c>
      <c r="B6" s="12" t="s">
        <v>18</v>
      </c>
      <c r="C6" s="12" t="s">
        <v>19</v>
      </c>
      <c r="D6" s="12" t="s">
        <v>17</v>
      </c>
      <c r="E6" s="7">
        <v>80.1</v>
      </c>
      <c r="F6" s="7">
        <v>40.05</v>
      </c>
      <c r="G6" s="7">
        <v>71.88</v>
      </c>
      <c r="H6" s="7">
        <v>35.94</v>
      </c>
      <c r="I6" s="7">
        <v>75.99</v>
      </c>
      <c r="J6" s="8"/>
      <c r="K6" s="8">
        <f t="shared" si="0"/>
        <v>75.99</v>
      </c>
      <c r="L6" s="8">
        <v>80.46</v>
      </c>
      <c r="M6" s="8">
        <f aca="true" t="shared" si="1" ref="M6:M37">ROUND((K6*0.5+L6*0.5),2)</f>
        <v>78.23</v>
      </c>
      <c r="N6" s="8"/>
    </row>
    <row r="7" spans="1:14" s="1" customFormat="1" ht="18" customHeight="1">
      <c r="A7" s="6">
        <v>3</v>
      </c>
      <c r="B7" s="12" t="s">
        <v>20</v>
      </c>
      <c r="C7" s="12" t="s">
        <v>21</v>
      </c>
      <c r="D7" s="12" t="s">
        <v>17</v>
      </c>
      <c r="E7" s="7">
        <v>68.94</v>
      </c>
      <c r="F7" s="7">
        <v>34.47</v>
      </c>
      <c r="G7" s="7">
        <v>66.46</v>
      </c>
      <c r="H7" s="7">
        <v>33.23</v>
      </c>
      <c r="I7" s="7">
        <v>67.69999999999999</v>
      </c>
      <c r="J7" s="8">
        <v>10</v>
      </c>
      <c r="K7" s="8">
        <f t="shared" si="0"/>
        <v>77.69999999999999</v>
      </c>
      <c r="L7" s="8">
        <v>78.24</v>
      </c>
      <c r="M7" s="8">
        <f t="shared" si="1"/>
        <v>77.97</v>
      </c>
      <c r="N7" s="8"/>
    </row>
    <row r="8" spans="1:14" s="1" customFormat="1" ht="18" customHeight="1">
      <c r="A8" s="6">
        <v>4</v>
      </c>
      <c r="B8" s="12" t="s">
        <v>22</v>
      </c>
      <c r="C8" s="12" t="s">
        <v>23</v>
      </c>
      <c r="D8" s="12" t="s">
        <v>17</v>
      </c>
      <c r="E8" s="7">
        <v>70.9</v>
      </c>
      <c r="F8" s="7">
        <v>35.45</v>
      </c>
      <c r="G8" s="7">
        <v>58.58</v>
      </c>
      <c r="H8" s="7">
        <v>29.29</v>
      </c>
      <c r="I8" s="7">
        <v>64.74000000000001</v>
      </c>
      <c r="J8" s="8">
        <v>10</v>
      </c>
      <c r="K8" s="8">
        <f t="shared" si="0"/>
        <v>74.74000000000001</v>
      </c>
      <c r="L8" s="8">
        <v>80.98</v>
      </c>
      <c r="M8" s="8">
        <f t="shared" si="1"/>
        <v>77.86</v>
      </c>
      <c r="N8" s="8"/>
    </row>
    <row r="9" spans="1:14" s="1" customFormat="1" ht="18" customHeight="1">
      <c r="A9" s="6">
        <v>5</v>
      </c>
      <c r="B9" s="12" t="s">
        <v>24</v>
      </c>
      <c r="C9" s="12" t="s">
        <v>25</v>
      </c>
      <c r="D9" s="12" t="s">
        <v>17</v>
      </c>
      <c r="E9" s="7">
        <v>70.12</v>
      </c>
      <c r="F9" s="7">
        <v>35.06</v>
      </c>
      <c r="G9" s="7">
        <v>78.58</v>
      </c>
      <c r="H9" s="7">
        <v>39.29</v>
      </c>
      <c r="I9" s="7">
        <v>74.35</v>
      </c>
      <c r="J9" s="8"/>
      <c r="K9" s="8">
        <f t="shared" si="0"/>
        <v>74.35</v>
      </c>
      <c r="L9" s="8">
        <v>80.78</v>
      </c>
      <c r="M9" s="8">
        <f t="shared" si="1"/>
        <v>77.57</v>
      </c>
      <c r="N9" s="8"/>
    </row>
    <row r="10" spans="1:14" s="1" customFormat="1" ht="18" customHeight="1">
      <c r="A10" s="6">
        <v>6</v>
      </c>
      <c r="B10" s="12" t="s">
        <v>26</v>
      </c>
      <c r="C10" s="12" t="s">
        <v>27</v>
      </c>
      <c r="D10" s="12" t="s">
        <v>17</v>
      </c>
      <c r="E10" s="7">
        <v>75.74</v>
      </c>
      <c r="F10" s="7">
        <v>37.87</v>
      </c>
      <c r="G10" s="7">
        <v>71.74</v>
      </c>
      <c r="H10" s="7">
        <v>35.87</v>
      </c>
      <c r="I10" s="7">
        <v>73.74</v>
      </c>
      <c r="J10" s="8"/>
      <c r="K10" s="8">
        <f t="shared" si="0"/>
        <v>73.74</v>
      </c>
      <c r="L10" s="8">
        <v>81.24</v>
      </c>
      <c r="M10" s="8">
        <f t="shared" si="1"/>
        <v>77.49</v>
      </c>
      <c r="N10" s="8"/>
    </row>
    <row r="11" spans="1:14" s="1" customFormat="1" ht="18" customHeight="1">
      <c r="A11" s="6">
        <v>7</v>
      </c>
      <c r="B11" s="12" t="s">
        <v>28</v>
      </c>
      <c r="C11" s="12" t="s">
        <v>29</v>
      </c>
      <c r="D11" s="12" t="s">
        <v>17</v>
      </c>
      <c r="E11" s="7">
        <v>64.72</v>
      </c>
      <c r="F11" s="7">
        <v>32.36</v>
      </c>
      <c r="G11" s="7">
        <v>66.78</v>
      </c>
      <c r="H11" s="7">
        <v>33.39</v>
      </c>
      <c r="I11" s="7">
        <v>65.75</v>
      </c>
      <c r="J11" s="8">
        <v>10</v>
      </c>
      <c r="K11" s="8">
        <f t="shared" si="0"/>
        <v>75.75</v>
      </c>
      <c r="L11" s="8">
        <v>79.04</v>
      </c>
      <c r="M11" s="8">
        <f t="shared" si="1"/>
        <v>77.4</v>
      </c>
      <c r="N11" s="8"/>
    </row>
    <row r="12" spans="1:14" s="1" customFormat="1" ht="18" customHeight="1">
      <c r="A12" s="6">
        <v>8</v>
      </c>
      <c r="B12" s="12" t="s">
        <v>30</v>
      </c>
      <c r="C12" s="12" t="s">
        <v>31</v>
      </c>
      <c r="D12" s="12" t="s">
        <v>17</v>
      </c>
      <c r="E12" s="7">
        <v>71.1</v>
      </c>
      <c r="F12" s="7">
        <v>35.55</v>
      </c>
      <c r="G12" s="7">
        <v>60.44</v>
      </c>
      <c r="H12" s="7">
        <v>30.22</v>
      </c>
      <c r="I12" s="7">
        <v>65.77</v>
      </c>
      <c r="J12" s="8">
        <v>10</v>
      </c>
      <c r="K12" s="8">
        <f t="shared" si="0"/>
        <v>75.77</v>
      </c>
      <c r="L12" s="8">
        <v>77.44</v>
      </c>
      <c r="M12" s="8">
        <f t="shared" si="1"/>
        <v>76.61</v>
      </c>
      <c r="N12" s="8"/>
    </row>
    <row r="13" spans="1:14" s="1" customFormat="1" ht="18" customHeight="1">
      <c r="A13" s="6">
        <v>9</v>
      </c>
      <c r="B13" s="12" t="s">
        <v>32</v>
      </c>
      <c r="C13" s="12" t="s">
        <v>33</v>
      </c>
      <c r="D13" s="12" t="s">
        <v>17</v>
      </c>
      <c r="E13" s="7">
        <v>78</v>
      </c>
      <c r="F13" s="7">
        <v>39</v>
      </c>
      <c r="G13" s="7">
        <v>70.76</v>
      </c>
      <c r="H13" s="7">
        <v>35.38</v>
      </c>
      <c r="I13" s="7">
        <v>74.38</v>
      </c>
      <c r="J13" s="8"/>
      <c r="K13" s="8">
        <f t="shared" si="0"/>
        <v>74.38</v>
      </c>
      <c r="L13" s="8">
        <v>76.92</v>
      </c>
      <c r="M13" s="8">
        <f t="shared" si="1"/>
        <v>75.65</v>
      </c>
      <c r="N13" s="8"/>
    </row>
    <row r="14" spans="1:14" s="1" customFormat="1" ht="18" customHeight="1">
      <c r="A14" s="6">
        <v>10</v>
      </c>
      <c r="B14" s="12" t="s">
        <v>34</v>
      </c>
      <c r="C14" s="12" t="s">
        <v>35</v>
      </c>
      <c r="D14" s="12" t="s">
        <v>36</v>
      </c>
      <c r="E14" s="7">
        <v>79.38</v>
      </c>
      <c r="F14" s="7">
        <v>39.69</v>
      </c>
      <c r="G14" s="7">
        <v>62.94</v>
      </c>
      <c r="H14" s="7">
        <v>31.47</v>
      </c>
      <c r="I14" s="7">
        <v>71.16</v>
      </c>
      <c r="J14" s="8"/>
      <c r="K14" s="8">
        <f t="shared" si="0"/>
        <v>71.16</v>
      </c>
      <c r="L14" s="8">
        <v>83.78</v>
      </c>
      <c r="M14" s="8">
        <f t="shared" si="1"/>
        <v>77.47</v>
      </c>
      <c r="N14" s="8"/>
    </row>
    <row r="15" spans="1:14" s="1" customFormat="1" ht="18" customHeight="1">
      <c r="A15" s="6">
        <v>11</v>
      </c>
      <c r="B15" s="12" t="s">
        <v>37</v>
      </c>
      <c r="C15" s="12" t="s">
        <v>38</v>
      </c>
      <c r="D15" s="12" t="s">
        <v>36</v>
      </c>
      <c r="E15" s="7">
        <v>75.9</v>
      </c>
      <c r="F15" s="7">
        <v>37.95</v>
      </c>
      <c r="G15" s="7">
        <v>73.42</v>
      </c>
      <c r="H15" s="7">
        <v>36.71</v>
      </c>
      <c r="I15" s="7">
        <v>74.66</v>
      </c>
      <c r="J15" s="8"/>
      <c r="K15" s="8">
        <f t="shared" si="0"/>
        <v>74.66</v>
      </c>
      <c r="L15" s="8">
        <v>79.78</v>
      </c>
      <c r="M15" s="8">
        <f t="shared" si="1"/>
        <v>77.22</v>
      </c>
      <c r="N15" s="8"/>
    </row>
    <row r="16" spans="1:14" s="1" customFormat="1" ht="18" customHeight="1">
      <c r="A16" s="6">
        <v>12</v>
      </c>
      <c r="B16" s="12" t="s">
        <v>39</v>
      </c>
      <c r="C16" s="12" t="s">
        <v>40</v>
      </c>
      <c r="D16" s="12" t="s">
        <v>36</v>
      </c>
      <c r="E16" s="7">
        <v>80.64</v>
      </c>
      <c r="F16" s="7">
        <v>40.32</v>
      </c>
      <c r="G16" s="7">
        <v>71.74</v>
      </c>
      <c r="H16" s="7">
        <v>35.87</v>
      </c>
      <c r="I16" s="7">
        <v>76.19</v>
      </c>
      <c r="J16" s="8"/>
      <c r="K16" s="8">
        <f t="shared" si="0"/>
        <v>76.19</v>
      </c>
      <c r="L16" s="8">
        <v>77.32</v>
      </c>
      <c r="M16" s="8">
        <f t="shared" si="1"/>
        <v>76.76</v>
      </c>
      <c r="N16" s="8"/>
    </row>
    <row r="17" spans="1:14" s="1" customFormat="1" ht="18" customHeight="1">
      <c r="A17" s="6">
        <v>13</v>
      </c>
      <c r="B17" s="12" t="s">
        <v>41</v>
      </c>
      <c r="C17" s="12" t="s">
        <v>42</v>
      </c>
      <c r="D17" s="12" t="s">
        <v>36</v>
      </c>
      <c r="E17" s="7">
        <v>78.9</v>
      </c>
      <c r="F17" s="7">
        <v>39.45</v>
      </c>
      <c r="G17" s="7">
        <v>73.12</v>
      </c>
      <c r="H17" s="7">
        <v>36.56</v>
      </c>
      <c r="I17" s="7">
        <v>76.01</v>
      </c>
      <c r="J17" s="8"/>
      <c r="K17" s="8">
        <f t="shared" si="0"/>
        <v>76.01</v>
      </c>
      <c r="L17" s="8">
        <v>76.56</v>
      </c>
      <c r="M17" s="8">
        <f t="shared" si="1"/>
        <v>76.29</v>
      </c>
      <c r="N17" s="8"/>
    </row>
    <row r="18" spans="1:14" s="1" customFormat="1" ht="18" customHeight="1">
      <c r="A18" s="6">
        <v>14</v>
      </c>
      <c r="B18" s="12" t="s">
        <v>43</v>
      </c>
      <c r="C18" s="12" t="s">
        <v>44</v>
      </c>
      <c r="D18" s="12" t="s">
        <v>36</v>
      </c>
      <c r="E18" s="7">
        <v>74.2</v>
      </c>
      <c r="F18" s="7">
        <v>37.1</v>
      </c>
      <c r="G18" s="7">
        <v>66.26</v>
      </c>
      <c r="H18" s="7">
        <v>33.13</v>
      </c>
      <c r="I18" s="7">
        <v>70.23</v>
      </c>
      <c r="J18" s="8"/>
      <c r="K18" s="8">
        <f t="shared" si="0"/>
        <v>70.23</v>
      </c>
      <c r="L18" s="8">
        <v>81.16</v>
      </c>
      <c r="M18" s="8">
        <f t="shared" si="1"/>
        <v>75.7</v>
      </c>
      <c r="N18" s="8"/>
    </row>
    <row r="19" spans="1:14" s="1" customFormat="1" ht="18" customHeight="1">
      <c r="A19" s="6">
        <v>15</v>
      </c>
      <c r="B19" s="12" t="s">
        <v>45</v>
      </c>
      <c r="C19" s="12" t="s">
        <v>46</v>
      </c>
      <c r="D19" s="12" t="s">
        <v>36</v>
      </c>
      <c r="E19" s="7">
        <v>65.94</v>
      </c>
      <c r="F19" s="7">
        <v>32.97</v>
      </c>
      <c r="G19" s="7">
        <v>70.96</v>
      </c>
      <c r="H19" s="7">
        <v>35.48</v>
      </c>
      <c r="I19" s="7">
        <v>68.44999999999999</v>
      </c>
      <c r="J19" s="8"/>
      <c r="K19" s="8">
        <f t="shared" si="0"/>
        <v>68.44999999999999</v>
      </c>
      <c r="L19" s="8">
        <v>82.24</v>
      </c>
      <c r="M19" s="8">
        <f t="shared" si="1"/>
        <v>75.35</v>
      </c>
      <c r="N19" s="8"/>
    </row>
    <row r="20" spans="1:14" s="1" customFormat="1" ht="18" customHeight="1">
      <c r="A20" s="6">
        <v>16</v>
      </c>
      <c r="B20" s="12" t="s">
        <v>47</v>
      </c>
      <c r="C20" s="12" t="s">
        <v>48</v>
      </c>
      <c r="D20" s="12" t="s">
        <v>36</v>
      </c>
      <c r="E20" s="7">
        <v>68.22</v>
      </c>
      <c r="F20" s="7">
        <v>34.11</v>
      </c>
      <c r="G20" s="7">
        <v>69.46</v>
      </c>
      <c r="H20" s="7">
        <v>34.73</v>
      </c>
      <c r="I20" s="7">
        <v>68.84</v>
      </c>
      <c r="J20" s="8"/>
      <c r="K20" s="8">
        <f t="shared" si="0"/>
        <v>68.84</v>
      </c>
      <c r="L20" s="8">
        <v>80.78</v>
      </c>
      <c r="M20" s="8">
        <f t="shared" si="1"/>
        <v>74.81</v>
      </c>
      <c r="N20" s="8"/>
    </row>
    <row r="21" spans="1:14" s="1" customFormat="1" ht="18" customHeight="1">
      <c r="A21" s="6">
        <v>17</v>
      </c>
      <c r="B21" s="12" t="s">
        <v>49</v>
      </c>
      <c r="C21" s="12" t="s">
        <v>50</v>
      </c>
      <c r="D21" s="12" t="s">
        <v>36</v>
      </c>
      <c r="E21" s="7">
        <v>75.38</v>
      </c>
      <c r="F21" s="7">
        <v>37.69</v>
      </c>
      <c r="G21" s="7">
        <v>65.26</v>
      </c>
      <c r="H21" s="7">
        <v>32.63</v>
      </c>
      <c r="I21" s="7">
        <v>70.32</v>
      </c>
      <c r="J21" s="8"/>
      <c r="K21" s="8">
        <f t="shared" si="0"/>
        <v>70.32</v>
      </c>
      <c r="L21" s="8">
        <v>78.64</v>
      </c>
      <c r="M21" s="8">
        <f t="shared" si="1"/>
        <v>74.48</v>
      </c>
      <c r="N21" s="8"/>
    </row>
    <row r="22" spans="1:14" s="1" customFormat="1" ht="18" customHeight="1">
      <c r="A22" s="6">
        <v>18</v>
      </c>
      <c r="B22" s="12" t="s">
        <v>51</v>
      </c>
      <c r="C22" s="12" t="s">
        <v>52</v>
      </c>
      <c r="D22" s="12" t="s">
        <v>36</v>
      </c>
      <c r="E22" s="7">
        <v>68.14</v>
      </c>
      <c r="F22" s="7">
        <v>34.07</v>
      </c>
      <c r="G22" s="7">
        <v>68</v>
      </c>
      <c r="H22" s="7">
        <v>34</v>
      </c>
      <c r="I22" s="7">
        <v>68.07</v>
      </c>
      <c r="J22" s="8"/>
      <c r="K22" s="8">
        <f t="shared" si="0"/>
        <v>68.07</v>
      </c>
      <c r="L22" s="8">
        <v>80.78</v>
      </c>
      <c r="M22" s="8">
        <f t="shared" si="1"/>
        <v>74.43</v>
      </c>
      <c r="N22" s="8"/>
    </row>
    <row r="23" spans="1:14" s="1" customFormat="1" ht="18" customHeight="1">
      <c r="A23" s="6">
        <v>19</v>
      </c>
      <c r="B23" s="12" t="s">
        <v>53</v>
      </c>
      <c r="C23" s="12" t="s">
        <v>54</v>
      </c>
      <c r="D23" s="12" t="s">
        <v>36</v>
      </c>
      <c r="E23" s="7">
        <v>76.4</v>
      </c>
      <c r="F23" s="7">
        <v>38.2</v>
      </c>
      <c r="G23" s="7">
        <v>65.02</v>
      </c>
      <c r="H23" s="7">
        <v>32.51</v>
      </c>
      <c r="I23" s="7">
        <v>70.71000000000001</v>
      </c>
      <c r="J23" s="8"/>
      <c r="K23" s="8">
        <f t="shared" si="0"/>
        <v>70.71000000000001</v>
      </c>
      <c r="L23" s="8">
        <v>77.76</v>
      </c>
      <c r="M23" s="8">
        <f t="shared" si="1"/>
        <v>74.24</v>
      </c>
      <c r="N23" s="8"/>
    </row>
    <row r="24" spans="1:14" s="1" customFormat="1" ht="18" customHeight="1">
      <c r="A24" s="6">
        <v>20</v>
      </c>
      <c r="B24" s="12" t="s">
        <v>55</v>
      </c>
      <c r="C24" s="12" t="s">
        <v>56</v>
      </c>
      <c r="D24" s="12" t="s">
        <v>36</v>
      </c>
      <c r="E24" s="7">
        <v>75.08</v>
      </c>
      <c r="F24" s="7">
        <v>37.54</v>
      </c>
      <c r="G24" s="7">
        <v>68.24</v>
      </c>
      <c r="H24" s="7">
        <v>34.12</v>
      </c>
      <c r="I24" s="7">
        <v>71.66</v>
      </c>
      <c r="J24" s="8"/>
      <c r="K24" s="8">
        <f t="shared" si="0"/>
        <v>71.66</v>
      </c>
      <c r="L24" s="8">
        <v>76.42</v>
      </c>
      <c r="M24" s="8">
        <f t="shared" si="1"/>
        <v>74.04</v>
      </c>
      <c r="N24" s="8"/>
    </row>
    <row r="25" spans="1:14" s="1" customFormat="1" ht="18" customHeight="1">
      <c r="A25" s="6">
        <v>21</v>
      </c>
      <c r="B25" s="12" t="s">
        <v>57</v>
      </c>
      <c r="C25" s="12" t="s">
        <v>58</v>
      </c>
      <c r="D25" s="12" t="s">
        <v>36</v>
      </c>
      <c r="E25" s="7">
        <v>72.78</v>
      </c>
      <c r="F25" s="7">
        <v>36.39</v>
      </c>
      <c r="G25" s="7">
        <v>68</v>
      </c>
      <c r="H25" s="7">
        <v>34</v>
      </c>
      <c r="I25" s="7">
        <v>70.39</v>
      </c>
      <c r="J25" s="8"/>
      <c r="K25" s="8">
        <f t="shared" si="0"/>
        <v>70.39</v>
      </c>
      <c r="L25" s="8">
        <v>77.06</v>
      </c>
      <c r="M25" s="8">
        <f t="shared" si="1"/>
        <v>73.73</v>
      </c>
      <c r="N25" s="8"/>
    </row>
    <row r="26" spans="1:14" s="1" customFormat="1" ht="18" customHeight="1">
      <c r="A26" s="6">
        <v>22</v>
      </c>
      <c r="B26" s="12" t="s">
        <v>59</v>
      </c>
      <c r="C26" s="12" t="s">
        <v>60</v>
      </c>
      <c r="D26" s="12" t="s">
        <v>36</v>
      </c>
      <c r="E26" s="7">
        <v>66.18</v>
      </c>
      <c r="F26" s="7">
        <v>33.09</v>
      </c>
      <c r="G26" s="7">
        <v>71.26</v>
      </c>
      <c r="H26" s="7">
        <v>35.63</v>
      </c>
      <c r="I26" s="7">
        <v>68.72</v>
      </c>
      <c r="J26" s="8"/>
      <c r="K26" s="8">
        <f t="shared" si="0"/>
        <v>68.72</v>
      </c>
      <c r="L26" s="8">
        <v>77.58</v>
      </c>
      <c r="M26" s="8">
        <f t="shared" si="1"/>
        <v>73.15</v>
      </c>
      <c r="N26" s="8"/>
    </row>
    <row r="27" spans="1:14" s="1" customFormat="1" ht="18" customHeight="1">
      <c r="A27" s="6">
        <v>23</v>
      </c>
      <c r="B27" s="12" t="s">
        <v>61</v>
      </c>
      <c r="C27" s="12" t="s">
        <v>62</v>
      </c>
      <c r="D27" s="12" t="s">
        <v>36</v>
      </c>
      <c r="E27" s="7">
        <v>68.46</v>
      </c>
      <c r="F27" s="7">
        <v>34.23</v>
      </c>
      <c r="G27" s="7">
        <v>67.42</v>
      </c>
      <c r="H27" s="7">
        <v>33.71</v>
      </c>
      <c r="I27" s="7">
        <v>67.94</v>
      </c>
      <c r="J27" s="8"/>
      <c r="K27" s="8">
        <f t="shared" si="0"/>
        <v>67.94</v>
      </c>
      <c r="L27" s="8">
        <v>77.68</v>
      </c>
      <c r="M27" s="8">
        <f t="shared" si="1"/>
        <v>72.81</v>
      </c>
      <c r="N27" s="8"/>
    </row>
    <row r="28" spans="1:14" s="1" customFormat="1" ht="18" customHeight="1">
      <c r="A28" s="6">
        <v>24</v>
      </c>
      <c r="B28" s="12" t="s">
        <v>63</v>
      </c>
      <c r="C28" s="12" t="s">
        <v>64</v>
      </c>
      <c r="D28" s="12" t="s">
        <v>36</v>
      </c>
      <c r="E28" s="7">
        <v>73.42</v>
      </c>
      <c r="F28" s="7">
        <v>36.71</v>
      </c>
      <c r="G28" s="7">
        <v>63.78</v>
      </c>
      <c r="H28" s="7">
        <v>31.89</v>
      </c>
      <c r="I28" s="7">
        <v>68.6</v>
      </c>
      <c r="J28" s="8"/>
      <c r="K28" s="8">
        <f t="shared" si="0"/>
        <v>68.6</v>
      </c>
      <c r="L28" s="8">
        <v>76.9</v>
      </c>
      <c r="M28" s="8">
        <f t="shared" si="1"/>
        <v>72.75</v>
      </c>
      <c r="N28" s="8"/>
    </row>
    <row r="29" spans="1:14" s="1" customFormat="1" ht="18" customHeight="1">
      <c r="A29" s="6">
        <v>25</v>
      </c>
      <c r="B29" s="12" t="s">
        <v>65</v>
      </c>
      <c r="C29" s="12" t="s">
        <v>66</v>
      </c>
      <c r="D29" s="12" t="s">
        <v>67</v>
      </c>
      <c r="E29" s="7">
        <v>74.42</v>
      </c>
      <c r="F29" s="7">
        <v>37.21</v>
      </c>
      <c r="G29" s="7">
        <v>72.4</v>
      </c>
      <c r="H29" s="7">
        <v>36.2</v>
      </c>
      <c r="I29" s="7">
        <v>73.41</v>
      </c>
      <c r="J29" s="8"/>
      <c r="K29" s="8">
        <f t="shared" si="0"/>
        <v>73.41</v>
      </c>
      <c r="L29" s="8">
        <v>82.18</v>
      </c>
      <c r="M29" s="8">
        <f t="shared" si="1"/>
        <v>77.8</v>
      </c>
      <c r="N29" s="8"/>
    </row>
    <row r="30" spans="1:14" s="1" customFormat="1" ht="18" customHeight="1">
      <c r="A30" s="6">
        <v>26</v>
      </c>
      <c r="B30" s="12" t="s">
        <v>68</v>
      </c>
      <c r="C30" s="12" t="s">
        <v>69</v>
      </c>
      <c r="D30" s="12" t="s">
        <v>67</v>
      </c>
      <c r="E30" s="7">
        <v>75.7</v>
      </c>
      <c r="F30" s="7">
        <v>37.85</v>
      </c>
      <c r="G30" s="7">
        <v>66.06</v>
      </c>
      <c r="H30" s="7">
        <v>33.03</v>
      </c>
      <c r="I30" s="7">
        <v>70.88</v>
      </c>
      <c r="J30" s="8"/>
      <c r="K30" s="8">
        <f t="shared" si="0"/>
        <v>70.88</v>
      </c>
      <c r="L30" s="8">
        <v>80.24</v>
      </c>
      <c r="M30" s="8">
        <f t="shared" si="1"/>
        <v>75.56</v>
      </c>
      <c r="N30" s="8"/>
    </row>
    <row r="31" spans="1:14" s="1" customFormat="1" ht="18" customHeight="1">
      <c r="A31" s="6">
        <v>27</v>
      </c>
      <c r="B31" s="12" t="s">
        <v>70</v>
      </c>
      <c r="C31" s="12" t="s">
        <v>71</v>
      </c>
      <c r="D31" s="12" t="s">
        <v>67</v>
      </c>
      <c r="E31" s="7">
        <v>70.18</v>
      </c>
      <c r="F31" s="7">
        <v>35.09</v>
      </c>
      <c r="G31" s="7">
        <v>74.04</v>
      </c>
      <c r="H31" s="7">
        <v>37.02</v>
      </c>
      <c r="I31" s="7">
        <v>72.11000000000001</v>
      </c>
      <c r="J31" s="8"/>
      <c r="K31" s="8">
        <f t="shared" si="0"/>
        <v>72.11000000000001</v>
      </c>
      <c r="L31" s="8">
        <v>76.28</v>
      </c>
      <c r="M31" s="8">
        <f t="shared" si="1"/>
        <v>74.2</v>
      </c>
      <c r="N31" s="8"/>
    </row>
    <row r="32" spans="1:14" s="1" customFormat="1" ht="18" customHeight="1">
      <c r="A32" s="6">
        <v>28</v>
      </c>
      <c r="B32" s="12" t="s">
        <v>72</v>
      </c>
      <c r="C32" s="12" t="s">
        <v>73</v>
      </c>
      <c r="D32" s="12" t="s">
        <v>67</v>
      </c>
      <c r="E32" s="7">
        <v>72.88</v>
      </c>
      <c r="F32" s="7">
        <v>36.44</v>
      </c>
      <c r="G32" s="7">
        <v>65.78</v>
      </c>
      <c r="H32" s="7">
        <v>32.89</v>
      </c>
      <c r="I32" s="7">
        <v>69.33</v>
      </c>
      <c r="J32" s="8"/>
      <c r="K32" s="8">
        <f t="shared" si="0"/>
        <v>69.33</v>
      </c>
      <c r="L32" s="8">
        <v>77.04</v>
      </c>
      <c r="M32" s="8">
        <f t="shared" si="1"/>
        <v>73.19</v>
      </c>
      <c r="N32" s="8"/>
    </row>
    <row r="33" spans="1:14" s="1" customFormat="1" ht="18" customHeight="1">
      <c r="A33" s="6">
        <v>29</v>
      </c>
      <c r="B33" s="12" t="s">
        <v>74</v>
      </c>
      <c r="C33" s="12" t="s">
        <v>75</v>
      </c>
      <c r="D33" s="12" t="s">
        <v>67</v>
      </c>
      <c r="E33" s="7">
        <v>81.5</v>
      </c>
      <c r="F33" s="7">
        <v>40.75</v>
      </c>
      <c r="G33" s="7">
        <v>54.38</v>
      </c>
      <c r="H33" s="7">
        <v>27.19</v>
      </c>
      <c r="I33" s="7">
        <v>67.94</v>
      </c>
      <c r="J33" s="8"/>
      <c r="K33" s="8">
        <f t="shared" si="0"/>
        <v>67.94</v>
      </c>
      <c r="L33" s="8">
        <v>77.72</v>
      </c>
      <c r="M33" s="8">
        <f t="shared" si="1"/>
        <v>72.83</v>
      </c>
      <c r="N33" s="8"/>
    </row>
    <row r="34" spans="1:14" s="1" customFormat="1" ht="18" customHeight="1">
      <c r="A34" s="6">
        <v>30</v>
      </c>
      <c r="B34" s="12" t="s">
        <v>76</v>
      </c>
      <c r="C34" s="12" t="s">
        <v>77</v>
      </c>
      <c r="D34" s="12" t="s">
        <v>67</v>
      </c>
      <c r="E34" s="7">
        <v>76.98</v>
      </c>
      <c r="F34" s="7">
        <v>38.49</v>
      </c>
      <c r="G34" s="7">
        <v>59.98</v>
      </c>
      <c r="H34" s="7">
        <v>29.99</v>
      </c>
      <c r="I34" s="7">
        <v>68.48</v>
      </c>
      <c r="J34" s="8"/>
      <c r="K34" s="8">
        <f t="shared" si="0"/>
        <v>68.48</v>
      </c>
      <c r="L34" s="8">
        <v>76.7</v>
      </c>
      <c r="M34" s="8">
        <f t="shared" si="1"/>
        <v>72.59</v>
      </c>
      <c r="N34" s="8"/>
    </row>
    <row r="35" spans="1:14" s="1" customFormat="1" ht="18" customHeight="1">
      <c r="A35" s="6">
        <v>31</v>
      </c>
      <c r="B35" s="12" t="s">
        <v>78</v>
      </c>
      <c r="C35" s="12" t="s">
        <v>79</v>
      </c>
      <c r="D35" s="12" t="s">
        <v>80</v>
      </c>
      <c r="E35" s="7">
        <v>73.86</v>
      </c>
      <c r="F35" s="7">
        <v>36.93</v>
      </c>
      <c r="G35" s="7">
        <v>69.24</v>
      </c>
      <c r="H35" s="7">
        <v>34.62</v>
      </c>
      <c r="I35" s="7">
        <v>71.55</v>
      </c>
      <c r="J35" s="8"/>
      <c r="K35" s="8">
        <f t="shared" si="0"/>
        <v>71.55</v>
      </c>
      <c r="L35" s="8">
        <v>81.36</v>
      </c>
      <c r="M35" s="8">
        <f t="shared" si="1"/>
        <v>76.46</v>
      </c>
      <c r="N35" s="8"/>
    </row>
    <row r="36" spans="1:14" s="1" customFormat="1" ht="18" customHeight="1">
      <c r="A36" s="6">
        <v>32</v>
      </c>
      <c r="B36" s="12" t="s">
        <v>81</v>
      </c>
      <c r="C36" s="12" t="s">
        <v>82</v>
      </c>
      <c r="D36" s="12" t="s">
        <v>80</v>
      </c>
      <c r="E36" s="7">
        <v>78.28</v>
      </c>
      <c r="F36" s="7">
        <v>39.14</v>
      </c>
      <c r="G36" s="7">
        <v>65.02</v>
      </c>
      <c r="H36" s="7">
        <v>32.51</v>
      </c>
      <c r="I36" s="7">
        <v>71.65</v>
      </c>
      <c r="J36" s="8"/>
      <c r="K36" s="8">
        <f t="shared" si="0"/>
        <v>71.65</v>
      </c>
      <c r="L36" s="8">
        <v>80.76</v>
      </c>
      <c r="M36" s="8">
        <f t="shared" si="1"/>
        <v>76.21</v>
      </c>
      <c r="N36" s="8"/>
    </row>
    <row r="37" spans="1:14" s="1" customFormat="1" ht="18" customHeight="1">
      <c r="A37" s="6">
        <v>33</v>
      </c>
      <c r="B37" s="12" t="s">
        <v>83</v>
      </c>
      <c r="C37" s="12" t="s">
        <v>84</v>
      </c>
      <c r="D37" s="12" t="s">
        <v>80</v>
      </c>
      <c r="E37" s="7">
        <v>75.46</v>
      </c>
      <c r="F37" s="7">
        <v>37.73</v>
      </c>
      <c r="G37" s="7">
        <v>64.02</v>
      </c>
      <c r="H37" s="7">
        <v>32.01</v>
      </c>
      <c r="I37" s="7">
        <v>69.74</v>
      </c>
      <c r="J37" s="8"/>
      <c r="K37" s="8">
        <f t="shared" si="0"/>
        <v>69.74</v>
      </c>
      <c r="L37" s="8">
        <v>81.14</v>
      </c>
      <c r="M37" s="8">
        <f t="shared" si="1"/>
        <v>75.44</v>
      </c>
      <c r="N37" s="8"/>
    </row>
    <row r="38" spans="1:14" s="1" customFormat="1" ht="18" customHeight="1">
      <c r="A38" s="6">
        <v>34</v>
      </c>
      <c r="B38" s="12" t="s">
        <v>85</v>
      </c>
      <c r="C38" s="12" t="s">
        <v>86</v>
      </c>
      <c r="D38" s="12" t="s">
        <v>80</v>
      </c>
      <c r="E38" s="7">
        <v>74.32</v>
      </c>
      <c r="F38" s="7">
        <v>37.16</v>
      </c>
      <c r="G38" s="7">
        <v>69.84</v>
      </c>
      <c r="H38" s="7">
        <v>34.92</v>
      </c>
      <c r="I38" s="7">
        <v>72.08</v>
      </c>
      <c r="J38" s="8"/>
      <c r="K38" s="8">
        <f t="shared" si="0"/>
        <v>72.08</v>
      </c>
      <c r="L38" s="8">
        <v>78.44</v>
      </c>
      <c r="M38" s="8">
        <f aca="true" t="shared" si="2" ref="M38:M73">ROUND((K38*0.5+L38*0.5),2)</f>
        <v>75.26</v>
      </c>
      <c r="N38" s="8"/>
    </row>
    <row r="39" spans="1:14" s="1" customFormat="1" ht="18" customHeight="1">
      <c r="A39" s="6">
        <v>35</v>
      </c>
      <c r="B39" s="12" t="s">
        <v>87</v>
      </c>
      <c r="C39" s="12" t="s">
        <v>88</v>
      </c>
      <c r="D39" s="12" t="s">
        <v>80</v>
      </c>
      <c r="E39" s="7">
        <v>68.4</v>
      </c>
      <c r="F39" s="7">
        <v>34.2</v>
      </c>
      <c r="G39" s="7">
        <v>74.46</v>
      </c>
      <c r="H39" s="7">
        <v>37.23</v>
      </c>
      <c r="I39" s="7">
        <v>71.43</v>
      </c>
      <c r="J39" s="8"/>
      <c r="K39" s="8">
        <f t="shared" si="0"/>
        <v>71.43</v>
      </c>
      <c r="L39" s="8">
        <v>78.48</v>
      </c>
      <c r="M39" s="8">
        <f t="shared" si="2"/>
        <v>74.96</v>
      </c>
      <c r="N39" s="8"/>
    </row>
    <row r="40" spans="1:14" s="1" customFormat="1" ht="18" customHeight="1">
      <c r="A40" s="6">
        <v>36</v>
      </c>
      <c r="B40" s="12" t="s">
        <v>89</v>
      </c>
      <c r="C40" s="12" t="s">
        <v>90</v>
      </c>
      <c r="D40" s="12" t="s">
        <v>80</v>
      </c>
      <c r="E40" s="7">
        <v>70.54</v>
      </c>
      <c r="F40" s="7">
        <v>35.27</v>
      </c>
      <c r="G40" s="7">
        <v>71.64</v>
      </c>
      <c r="H40" s="7">
        <v>35.82</v>
      </c>
      <c r="I40" s="7">
        <v>71.09</v>
      </c>
      <c r="J40" s="8"/>
      <c r="K40" s="8">
        <f t="shared" si="0"/>
        <v>71.09</v>
      </c>
      <c r="L40" s="8">
        <v>78.74</v>
      </c>
      <c r="M40" s="8">
        <f t="shared" si="2"/>
        <v>74.92</v>
      </c>
      <c r="N40" s="8"/>
    </row>
    <row r="41" spans="1:14" s="1" customFormat="1" ht="18" customHeight="1">
      <c r="A41" s="6">
        <v>37</v>
      </c>
      <c r="B41" s="12" t="s">
        <v>91</v>
      </c>
      <c r="C41" s="12" t="s">
        <v>92</v>
      </c>
      <c r="D41" s="12" t="s">
        <v>93</v>
      </c>
      <c r="E41" s="7">
        <v>70.24</v>
      </c>
      <c r="F41" s="7">
        <v>35.12</v>
      </c>
      <c r="G41" s="7">
        <v>69.06</v>
      </c>
      <c r="H41" s="7">
        <v>34.53</v>
      </c>
      <c r="I41" s="7">
        <v>69.65</v>
      </c>
      <c r="J41" s="8"/>
      <c r="K41" s="8">
        <f t="shared" si="0"/>
        <v>69.65</v>
      </c>
      <c r="L41" s="8">
        <v>79.62</v>
      </c>
      <c r="M41" s="8">
        <f t="shared" si="2"/>
        <v>74.64</v>
      </c>
      <c r="N41" s="8"/>
    </row>
    <row r="42" spans="1:14" s="1" customFormat="1" ht="18" customHeight="1">
      <c r="A42" s="6">
        <v>38</v>
      </c>
      <c r="B42" s="12" t="s">
        <v>94</v>
      </c>
      <c r="C42" s="12" t="s">
        <v>95</v>
      </c>
      <c r="D42" s="12" t="s">
        <v>93</v>
      </c>
      <c r="E42" s="7">
        <v>79.38</v>
      </c>
      <c r="F42" s="7">
        <v>39.69</v>
      </c>
      <c r="G42" s="7">
        <v>60.68</v>
      </c>
      <c r="H42" s="7">
        <v>30.34</v>
      </c>
      <c r="I42" s="7">
        <v>70.03</v>
      </c>
      <c r="J42" s="8"/>
      <c r="K42" s="8">
        <f t="shared" si="0"/>
        <v>70.03</v>
      </c>
      <c r="L42" s="8">
        <v>79.06</v>
      </c>
      <c r="M42" s="8">
        <f t="shared" si="2"/>
        <v>74.55</v>
      </c>
      <c r="N42" s="8"/>
    </row>
    <row r="43" spans="1:14" s="1" customFormat="1" ht="18" customHeight="1">
      <c r="A43" s="6">
        <v>39</v>
      </c>
      <c r="B43" s="12" t="s">
        <v>96</v>
      </c>
      <c r="C43" s="12" t="s">
        <v>97</v>
      </c>
      <c r="D43" s="12" t="s">
        <v>93</v>
      </c>
      <c r="E43" s="7">
        <v>68.52</v>
      </c>
      <c r="F43" s="7">
        <v>34.26</v>
      </c>
      <c r="G43" s="7">
        <v>66.42</v>
      </c>
      <c r="H43" s="7">
        <v>33.21</v>
      </c>
      <c r="I43" s="7">
        <v>67.47</v>
      </c>
      <c r="J43" s="8"/>
      <c r="K43" s="8">
        <f t="shared" si="0"/>
        <v>67.47</v>
      </c>
      <c r="L43" s="8">
        <v>79.08</v>
      </c>
      <c r="M43" s="8">
        <f t="shared" si="2"/>
        <v>73.28</v>
      </c>
      <c r="N43" s="8"/>
    </row>
    <row r="44" spans="1:14" s="1" customFormat="1" ht="18" customHeight="1">
      <c r="A44" s="6">
        <v>40</v>
      </c>
      <c r="B44" s="12" t="s">
        <v>98</v>
      </c>
      <c r="C44" s="12" t="s">
        <v>99</v>
      </c>
      <c r="D44" s="12" t="s">
        <v>100</v>
      </c>
      <c r="E44" s="7">
        <v>76.9</v>
      </c>
      <c r="F44" s="7">
        <v>38.45</v>
      </c>
      <c r="G44" s="7">
        <v>65.5</v>
      </c>
      <c r="H44" s="7">
        <v>32.75</v>
      </c>
      <c r="I44" s="7">
        <v>71.2</v>
      </c>
      <c r="J44" s="8"/>
      <c r="K44" s="8">
        <f t="shared" si="0"/>
        <v>71.2</v>
      </c>
      <c r="L44" s="8">
        <v>82.88</v>
      </c>
      <c r="M44" s="8">
        <f t="shared" si="2"/>
        <v>77.04</v>
      </c>
      <c r="N44" s="8"/>
    </row>
    <row r="45" spans="1:14" s="1" customFormat="1" ht="18" customHeight="1">
      <c r="A45" s="6">
        <v>41</v>
      </c>
      <c r="B45" s="12" t="s">
        <v>101</v>
      </c>
      <c r="C45" s="12" t="s">
        <v>102</v>
      </c>
      <c r="D45" s="12" t="s">
        <v>100</v>
      </c>
      <c r="E45" s="7">
        <v>74.58</v>
      </c>
      <c r="F45" s="7">
        <v>37.29</v>
      </c>
      <c r="G45" s="7">
        <v>71.62</v>
      </c>
      <c r="H45" s="7">
        <v>35.81</v>
      </c>
      <c r="I45" s="7">
        <v>73.1</v>
      </c>
      <c r="J45" s="8"/>
      <c r="K45" s="8">
        <f t="shared" si="0"/>
        <v>73.1</v>
      </c>
      <c r="L45" s="8">
        <v>77.48</v>
      </c>
      <c r="M45" s="8">
        <f t="shared" si="2"/>
        <v>75.29</v>
      </c>
      <c r="N45" s="8"/>
    </row>
    <row r="46" spans="1:14" s="1" customFormat="1" ht="18" customHeight="1">
      <c r="A46" s="6">
        <v>42</v>
      </c>
      <c r="B46" s="12" t="s">
        <v>103</v>
      </c>
      <c r="C46" s="12" t="s">
        <v>104</v>
      </c>
      <c r="D46" s="12" t="s">
        <v>100</v>
      </c>
      <c r="E46" s="7">
        <v>69.58</v>
      </c>
      <c r="F46" s="7">
        <v>34.79</v>
      </c>
      <c r="G46" s="7">
        <v>65.02</v>
      </c>
      <c r="H46" s="7">
        <v>32.51</v>
      </c>
      <c r="I46" s="7">
        <v>67.3</v>
      </c>
      <c r="J46" s="8"/>
      <c r="K46" s="8">
        <f t="shared" si="0"/>
        <v>67.3</v>
      </c>
      <c r="L46" s="8">
        <v>81.8</v>
      </c>
      <c r="M46" s="8">
        <f t="shared" si="2"/>
        <v>74.55</v>
      </c>
      <c r="N46" s="8"/>
    </row>
    <row r="47" spans="1:14" s="1" customFormat="1" ht="18" customHeight="1">
      <c r="A47" s="6">
        <v>43</v>
      </c>
      <c r="B47" s="12" t="s">
        <v>105</v>
      </c>
      <c r="C47" s="12" t="s">
        <v>106</v>
      </c>
      <c r="D47" s="12" t="s">
        <v>107</v>
      </c>
      <c r="E47" s="7">
        <v>79.96</v>
      </c>
      <c r="F47" s="7">
        <v>39.98</v>
      </c>
      <c r="G47" s="7">
        <v>65.54</v>
      </c>
      <c r="H47" s="7">
        <v>32.77</v>
      </c>
      <c r="I47" s="7">
        <v>72.75</v>
      </c>
      <c r="J47" s="8"/>
      <c r="K47" s="8">
        <f t="shared" si="0"/>
        <v>72.75</v>
      </c>
      <c r="L47" s="8">
        <v>80.54</v>
      </c>
      <c r="M47" s="8">
        <f t="shared" si="2"/>
        <v>76.65</v>
      </c>
      <c r="N47" s="8"/>
    </row>
    <row r="48" spans="1:14" s="1" customFormat="1" ht="18" customHeight="1">
      <c r="A48" s="6">
        <v>44</v>
      </c>
      <c r="B48" s="12" t="s">
        <v>108</v>
      </c>
      <c r="C48" s="12" t="s">
        <v>109</v>
      </c>
      <c r="D48" s="12" t="s">
        <v>107</v>
      </c>
      <c r="E48" s="7">
        <v>70.9</v>
      </c>
      <c r="F48" s="7">
        <v>35.45</v>
      </c>
      <c r="G48" s="7">
        <v>71.54</v>
      </c>
      <c r="H48" s="7">
        <v>35.77</v>
      </c>
      <c r="I48" s="7">
        <v>71.22</v>
      </c>
      <c r="J48" s="8"/>
      <c r="K48" s="8">
        <f t="shared" si="0"/>
        <v>71.22</v>
      </c>
      <c r="L48" s="8">
        <v>81.52</v>
      </c>
      <c r="M48" s="8">
        <f t="shared" si="2"/>
        <v>76.37</v>
      </c>
      <c r="N48" s="8"/>
    </row>
    <row r="49" spans="1:14" s="1" customFormat="1" ht="18" customHeight="1">
      <c r="A49" s="6">
        <v>45</v>
      </c>
      <c r="B49" s="12" t="s">
        <v>110</v>
      </c>
      <c r="C49" s="12" t="s">
        <v>111</v>
      </c>
      <c r="D49" s="12" t="s">
        <v>107</v>
      </c>
      <c r="E49" s="7">
        <v>73.04</v>
      </c>
      <c r="F49" s="7">
        <v>36.52</v>
      </c>
      <c r="G49" s="7">
        <v>73.32</v>
      </c>
      <c r="H49" s="7">
        <v>36.66</v>
      </c>
      <c r="I49" s="7">
        <v>73.18</v>
      </c>
      <c r="J49" s="8"/>
      <c r="K49" s="8">
        <f t="shared" si="0"/>
        <v>73.18</v>
      </c>
      <c r="L49" s="8">
        <v>79.18</v>
      </c>
      <c r="M49" s="8">
        <f t="shared" si="2"/>
        <v>76.18</v>
      </c>
      <c r="N49" s="8"/>
    </row>
    <row r="50" spans="1:14" s="1" customFormat="1" ht="18" customHeight="1">
      <c r="A50" s="6">
        <v>46</v>
      </c>
      <c r="B50" s="12" t="s">
        <v>112</v>
      </c>
      <c r="C50" s="12" t="s">
        <v>113</v>
      </c>
      <c r="D50" s="12" t="s">
        <v>114</v>
      </c>
      <c r="E50" s="7">
        <v>66.74</v>
      </c>
      <c r="F50" s="7">
        <v>33.37</v>
      </c>
      <c r="G50" s="7">
        <v>61</v>
      </c>
      <c r="H50" s="7">
        <v>30.5</v>
      </c>
      <c r="I50" s="7">
        <v>63.87</v>
      </c>
      <c r="J50" s="8"/>
      <c r="K50" s="8">
        <f t="shared" si="0"/>
        <v>63.87</v>
      </c>
      <c r="L50" s="8">
        <v>80.5</v>
      </c>
      <c r="M50" s="8">
        <f t="shared" si="2"/>
        <v>72.19</v>
      </c>
      <c r="N50" s="8"/>
    </row>
    <row r="51" spans="1:14" s="1" customFormat="1" ht="18" customHeight="1">
      <c r="A51" s="6">
        <v>47</v>
      </c>
      <c r="B51" s="12" t="s">
        <v>115</v>
      </c>
      <c r="C51" s="12" t="s">
        <v>116</v>
      </c>
      <c r="D51" s="12" t="s">
        <v>114</v>
      </c>
      <c r="E51" s="7">
        <v>72.22</v>
      </c>
      <c r="F51" s="7">
        <v>36.11</v>
      </c>
      <c r="G51" s="7">
        <v>55.36</v>
      </c>
      <c r="H51" s="7">
        <v>27.68</v>
      </c>
      <c r="I51" s="7">
        <v>63.79</v>
      </c>
      <c r="J51" s="8"/>
      <c r="K51" s="8">
        <f t="shared" si="0"/>
        <v>63.79</v>
      </c>
      <c r="L51" s="8">
        <v>79.48</v>
      </c>
      <c r="M51" s="8">
        <f t="shared" si="2"/>
        <v>71.64</v>
      </c>
      <c r="N51" s="8"/>
    </row>
    <row r="52" spans="1:14" s="1" customFormat="1" ht="18" customHeight="1">
      <c r="A52" s="6">
        <v>48</v>
      </c>
      <c r="B52" s="12" t="s">
        <v>117</v>
      </c>
      <c r="C52" s="12" t="s">
        <v>118</v>
      </c>
      <c r="D52" s="12" t="s">
        <v>114</v>
      </c>
      <c r="E52" s="7">
        <v>70.68</v>
      </c>
      <c r="F52" s="7">
        <v>35.34</v>
      </c>
      <c r="G52" s="7">
        <v>59.26</v>
      </c>
      <c r="H52" s="7">
        <v>29.63</v>
      </c>
      <c r="I52" s="7">
        <v>64.97</v>
      </c>
      <c r="J52" s="8"/>
      <c r="K52" s="8">
        <f t="shared" si="0"/>
        <v>64.97</v>
      </c>
      <c r="L52" s="8">
        <v>77.36</v>
      </c>
      <c r="M52" s="8">
        <f t="shared" si="2"/>
        <v>71.17</v>
      </c>
      <c r="N52" s="8"/>
    </row>
    <row r="53" spans="1:14" s="1" customFormat="1" ht="18" customHeight="1">
      <c r="A53" s="6">
        <v>49</v>
      </c>
      <c r="B53" s="12" t="s">
        <v>119</v>
      </c>
      <c r="C53" s="12" t="s">
        <v>120</v>
      </c>
      <c r="D53" s="12" t="s">
        <v>121</v>
      </c>
      <c r="E53" s="7">
        <v>77.64</v>
      </c>
      <c r="F53" s="7">
        <v>38.82</v>
      </c>
      <c r="G53" s="7">
        <v>71.58</v>
      </c>
      <c r="H53" s="7">
        <v>35.79</v>
      </c>
      <c r="I53" s="7">
        <v>74.61</v>
      </c>
      <c r="J53" s="8"/>
      <c r="K53" s="8">
        <f t="shared" si="0"/>
        <v>74.61</v>
      </c>
      <c r="L53" s="8">
        <v>78.38</v>
      </c>
      <c r="M53" s="8">
        <f t="shared" si="2"/>
        <v>76.5</v>
      </c>
      <c r="N53" s="8"/>
    </row>
    <row r="54" spans="1:14" s="1" customFormat="1" ht="18" customHeight="1">
      <c r="A54" s="6">
        <v>50</v>
      </c>
      <c r="B54" s="12" t="s">
        <v>122</v>
      </c>
      <c r="C54" s="12" t="s">
        <v>123</v>
      </c>
      <c r="D54" s="12" t="s">
        <v>121</v>
      </c>
      <c r="E54" s="7">
        <v>71.54</v>
      </c>
      <c r="F54" s="7">
        <v>35.77</v>
      </c>
      <c r="G54" s="7">
        <v>66.74</v>
      </c>
      <c r="H54" s="7">
        <v>33.37</v>
      </c>
      <c r="I54" s="7">
        <v>69.14</v>
      </c>
      <c r="J54" s="8"/>
      <c r="K54" s="8">
        <f t="shared" si="0"/>
        <v>69.14</v>
      </c>
      <c r="L54" s="8">
        <v>81.84</v>
      </c>
      <c r="M54" s="8">
        <f t="shared" si="2"/>
        <v>75.49</v>
      </c>
      <c r="N54" s="8"/>
    </row>
    <row r="55" spans="1:14" s="1" customFormat="1" ht="18" customHeight="1">
      <c r="A55" s="6">
        <v>51</v>
      </c>
      <c r="B55" s="12" t="s">
        <v>124</v>
      </c>
      <c r="C55" s="12" t="s">
        <v>125</v>
      </c>
      <c r="D55" s="12" t="s">
        <v>121</v>
      </c>
      <c r="E55" s="7">
        <v>72.4</v>
      </c>
      <c r="F55" s="7">
        <v>36.2</v>
      </c>
      <c r="G55" s="7">
        <v>58.66</v>
      </c>
      <c r="H55" s="7">
        <v>29.33</v>
      </c>
      <c r="I55" s="7">
        <v>65.53</v>
      </c>
      <c r="J55" s="8"/>
      <c r="K55" s="8">
        <f t="shared" si="0"/>
        <v>65.53</v>
      </c>
      <c r="L55" s="8">
        <v>80.44</v>
      </c>
      <c r="M55" s="8">
        <f t="shared" si="2"/>
        <v>72.99</v>
      </c>
      <c r="N55" s="8"/>
    </row>
    <row r="56" spans="1:14" s="1" customFormat="1" ht="18" customHeight="1">
      <c r="A56" s="6">
        <v>52</v>
      </c>
      <c r="B56" s="12" t="s">
        <v>126</v>
      </c>
      <c r="C56" s="12" t="s">
        <v>127</v>
      </c>
      <c r="D56" s="12" t="s">
        <v>121</v>
      </c>
      <c r="E56" s="7">
        <v>62.96</v>
      </c>
      <c r="F56" s="7">
        <v>31.48</v>
      </c>
      <c r="G56" s="7">
        <v>71.42</v>
      </c>
      <c r="H56" s="7">
        <v>35.71</v>
      </c>
      <c r="I56" s="7">
        <v>67.19</v>
      </c>
      <c r="J56" s="8"/>
      <c r="K56" s="8">
        <f t="shared" si="0"/>
        <v>67.19</v>
      </c>
      <c r="L56" s="8">
        <v>78.56</v>
      </c>
      <c r="M56" s="8">
        <f t="shared" si="2"/>
        <v>72.88</v>
      </c>
      <c r="N56" s="8"/>
    </row>
    <row r="57" spans="1:14" s="1" customFormat="1" ht="18" customHeight="1">
      <c r="A57" s="6">
        <v>53</v>
      </c>
      <c r="B57" s="12" t="s">
        <v>128</v>
      </c>
      <c r="C57" s="12" t="s">
        <v>129</v>
      </c>
      <c r="D57" s="12" t="s">
        <v>121</v>
      </c>
      <c r="E57" s="7">
        <v>73.44</v>
      </c>
      <c r="F57" s="7">
        <v>36.72</v>
      </c>
      <c r="G57" s="7">
        <v>57.5</v>
      </c>
      <c r="H57" s="7">
        <v>28.75</v>
      </c>
      <c r="I57" s="7">
        <v>65.47</v>
      </c>
      <c r="J57" s="8"/>
      <c r="K57" s="8">
        <f t="shared" si="0"/>
        <v>65.47</v>
      </c>
      <c r="L57" s="8">
        <v>80.24</v>
      </c>
      <c r="M57" s="8">
        <f t="shared" si="2"/>
        <v>72.86</v>
      </c>
      <c r="N57" s="8"/>
    </row>
    <row r="58" spans="1:14" s="1" customFormat="1" ht="18" customHeight="1">
      <c r="A58" s="6">
        <v>54</v>
      </c>
      <c r="B58" s="12" t="s">
        <v>130</v>
      </c>
      <c r="C58" s="12" t="s">
        <v>131</v>
      </c>
      <c r="D58" s="12" t="s">
        <v>121</v>
      </c>
      <c r="E58" s="7">
        <v>62.9</v>
      </c>
      <c r="F58" s="7">
        <v>31.45</v>
      </c>
      <c r="G58" s="7">
        <v>64.1</v>
      </c>
      <c r="H58" s="7">
        <v>32.05</v>
      </c>
      <c r="I58" s="7">
        <v>63.5</v>
      </c>
      <c r="J58" s="8"/>
      <c r="K58" s="8">
        <f t="shared" si="0"/>
        <v>63.5</v>
      </c>
      <c r="L58" s="8">
        <v>77.68</v>
      </c>
      <c r="M58" s="8">
        <f t="shared" si="2"/>
        <v>70.59</v>
      </c>
      <c r="N58" s="8"/>
    </row>
    <row r="59" spans="1:14" s="1" customFormat="1" ht="18" customHeight="1">
      <c r="A59" s="6">
        <v>55</v>
      </c>
      <c r="B59" s="12" t="s">
        <v>132</v>
      </c>
      <c r="C59" s="12" t="s">
        <v>133</v>
      </c>
      <c r="D59" s="12" t="s">
        <v>134</v>
      </c>
      <c r="E59" s="7">
        <v>71.32</v>
      </c>
      <c r="F59" s="7">
        <v>35.66</v>
      </c>
      <c r="G59" s="7">
        <v>64.94</v>
      </c>
      <c r="H59" s="7">
        <v>32.47</v>
      </c>
      <c r="I59" s="7">
        <v>68.13</v>
      </c>
      <c r="J59" s="8"/>
      <c r="K59" s="8">
        <f t="shared" si="0"/>
        <v>68.13</v>
      </c>
      <c r="L59" s="8">
        <v>82.48</v>
      </c>
      <c r="M59" s="8">
        <f t="shared" si="2"/>
        <v>75.31</v>
      </c>
      <c r="N59" s="8"/>
    </row>
    <row r="60" spans="1:14" s="1" customFormat="1" ht="18" customHeight="1">
      <c r="A60" s="6">
        <v>56</v>
      </c>
      <c r="B60" s="12" t="s">
        <v>135</v>
      </c>
      <c r="C60" s="12" t="s">
        <v>136</v>
      </c>
      <c r="D60" s="12" t="s">
        <v>134</v>
      </c>
      <c r="E60" s="7">
        <v>75.4</v>
      </c>
      <c r="F60" s="7">
        <v>37.7</v>
      </c>
      <c r="G60" s="7">
        <v>63.28</v>
      </c>
      <c r="H60" s="7">
        <v>31.64</v>
      </c>
      <c r="I60" s="7">
        <v>69.34</v>
      </c>
      <c r="J60" s="8"/>
      <c r="K60" s="8">
        <f t="shared" si="0"/>
        <v>69.34</v>
      </c>
      <c r="L60" s="8">
        <v>81.02</v>
      </c>
      <c r="M60" s="8">
        <f t="shared" si="2"/>
        <v>75.18</v>
      </c>
      <c r="N60" s="8"/>
    </row>
    <row r="61" spans="1:14" s="1" customFormat="1" ht="18" customHeight="1">
      <c r="A61" s="6">
        <v>57</v>
      </c>
      <c r="B61" s="12" t="s">
        <v>137</v>
      </c>
      <c r="C61" s="12" t="s">
        <v>138</v>
      </c>
      <c r="D61" s="12" t="s">
        <v>134</v>
      </c>
      <c r="E61" s="7">
        <v>61.44</v>
      </c>
      <c r="F61" s="7">
        <v>30.72</v>
      </c>
      <c r="G61" s="7">
        <v>54.26</v>
      </c>
      <c r="H61" s="7">
        <v>27.13</v>
      </c>
      <c r="I61" s="7">
        <v>57.849999999999994</v>
      </c>
      <c r="J61" s="8">
        <v>10</v>
      </c>
      <c r="K61" s="8">
        <f t="shared" si="0"/>
        <v>67.85</v>
      </c>
      <c r="L61" s="8">
        <v>77.54</v>
      </c>
      <c r="M61" s="8">
        <f t="shared" si="2"/>
        <v>72.7</v>
      </c>
      <c r="N61" s="8"/>
    </row>
    <row r="62" spans="1:14" s="1" customFormat="1" ht="18" customHeight="1">
      <c r="A62" s="6">
        <v>58</v>
      </c>
      <c r="B62" s="12" t="s">
        <v>139</v>
      </c>
      <c r="C62" s="12" t="s">
        <v>140</v>
      </c>
      <c r="D62" s="12" t="s">
        <v>141</v>
      </c>
      <c r="E62" s="7">
        <v>76.78</v>
      </c>
      <c r="F62" s="7">
        <v>38.39</v>
      </c>
      <c r="G62" s="7">
        <v>78.78</v>
      </c>
      <c r="H62" s="7">
        <v>39.39</v>
      </c>
      <c r="I62" s="7">
        <v>77.78</v>
      </c>
      <c r="J62" s="8"/>
      <c r="K62" s="8">
        <f t="shared" si="0"/>
        <v>77.78</v>
      </c>
      <c r="L62" s="8">
        <v>82.92</v>
      </c>
      <c r="M62" s="8">
        <f t="shared" si="2"/>
        <v>80.35</v>
      </c>
      <c r="N62" s="8"/>
    </row>
    <row r="63" spans="1:14" s="1" customFormat="1" ht="18" customHeight="1">
      <c r="A63" s="6">
        <v>59</v>
      </c>
      <c r="B63" s="12" t="s">
        <v>142</v>
      </c>
      <c r="C63" s="12" t="s">
        <v>143</v>
      </c>
      <c r="D63" s="12" t="s">
        <v>141</v>
      </c>
      <c r="E63" s="7">
        <v>76.62</v>
      </c>
      <c r="F63" s="7">
        <v>38.31</v>
      </c>
      <c r="G63" s="7">
        <v>77.2</v>
      </c>
      <c r="H63" s="7">
        <v>38.6</v>
      </c>
      <c r="I63" s="7">
        <v>76.91</v>
      </c>
      <c r="J63" s="8"/>
      <c r="K63" s="8">
        <f t="shared" si="0"/>
        <v>76.91</v>
      </c>
      <c r="L63" s="8">
        <v>80.92</v>
      </c>
      <c r="M63" s="8">
        <f t="shared" si="2"/>
        <v>78.92</v>
      </c>
      <c r="N63" s="8"/>
    </row>
    <row r="64" spans="1:14" s="1" customFormat="1" ht="18" customHeight="1">
      <c r="A64" s="6">
        <v>60</v>
      </c>
      <c r="B64" s="12" t="s">
        <v>144</v>
      </c>
      <c r="C64" s="12" t="s">
        <v>145</v>
      </c>
      <c r="D64" s="12" t="s">
        <v>141</v>
      </c>
      <c r="E64" s="7">
        <v>73.92</v>
      </c>
      <c r="F64" s="7">
        <v>36.96</v>
      </c>
      <c r="G64" s="7">
        <v>75.96</v>
      </c>
      <c r="H64" s="7">
        <v>37.98</v>
      </c>
      <c r="I64" s="7">
        <v>74.94</v>
      </c>
      <c r="J64" s="8"/>
      <c r="K64" s="8">
        <f t="shared" si="0"/>
        <v>74.94</v>
      </c>
      <c r="L64" s="8">
        <v>80.98</v>
      </c>
      <c r="M64" s="8">
        <f t="shared" si="2"/>
        <v>77.96</v>
      </c>
      <c r="N64" s="8"/>
    </row>
    <row r="65" spans="1:14" s="1" customFormat="1" ht="18" customHeight="1">
      <c r="A65" s="6">
        <v>61</v>
      </c>
      <c r="B65" s="12" t="s">
        <v>146</v>
      </c>
      <c r="C65" s="12" t="s">
        <v>147</v>
      </c>
      <c r="D65" s="12" t="s">
        <v>148</v>
      </c>
      <c r="E65" s="7">
        <v>75.18</v>
      </c>
      <c r="F65" s="7">
        <v>37.59</v>
      </c>
      <c r="G65" s="7">
        <v>68.88</v>
      </c>
      <c r="H65" s="7">
        <v>34.44</v>
      </c>
      <c r="I65" s="7">
        <v>72.03</v>
      </c>
      <c r="J65" s="8"/>
      <c r="K65" s="8">
        <f t="shared" si="0"/>
        <v>72.03</v>
      </c>
      <c r="L65" s="8">
        <v>81.46</v>
      </c>
      <c r="M65" s="8">
        <f t="shared" si="2"/>
        <v>76.75</v>
      </c>
      <c r="N65" s="8"/>
    </row>
    <row r="66" spans="1:14" s="1" customFormat="1" ht="18" customHeight="1">
      <c r="A66" s="6">
        <v>62</v>
      </c>
      <c r="B66" s="12" t="s">
        <v>149</v>
      </c>
      <c r="C66" s="12" t="s">
        <v>150</v>
      </c>
      <c r="D66" s="12" t="s">
        <v>148</v>
      </c>
      <c r="E66" s="7">
        <v>84.42</v>
      </c>
      <c r="F66" s="7">
        <v>42.21</v>
      </c>
      <c r="G66" s="7">
        <v>64.34</v>
      </c>
      <c r="H66" s="7">
        <v>32.17</v>
      </c>
      <c r="I66" s="7">
        <v>74.38</v>
      </c>
      <c r="J66" s="8"/>
      <c r="K66" s="8">
        <f t="shared" si="0"/>
        <v>74.38</v>
      </c>
      <c r="L66" s="8">
        <v>77.68</v>
      </c>
      <c r="M66" s="8">
        <f t="shared" si="2"/>
        <v>76.03</v>
      </c>
      <c r="N66" s="8"/>
    </row>
    <row r="67" spans="1:14" s="1" customFormat="1" ht="18" customHeight="1">
      <c r="A67" s="6">
        <v>63</v>
      </c>
      <c r="B67" s="12" t="s">
        <v>151</v>
      </c>
      <c r="C67" s="12" t="s">
        <v>152</v>
      </c>
      <c r="D67" s="12" t="s">
        <v>148</v>
      </c>
      <c r="E67" s="7">
        <v>68.66</v>
      </c>
      <c r="F67" s="7">
        <v>34.33</v>
      </c>
      <c r="G67" s="7">
        <v>67.26</v>
      </c>
      <c r="H67" s="7">
        <v>33.63</v>
      </c>
      <c r="I67" s="7">
        <v>67.96000000000001</v>
      </c>
      <c r="J67" s="8"/>
      <c r="K67" s="8">
        <f t="shared" si="0"/>
        <v>67.96000000000001</v>
      </c>
      <c r="L67" s="8">
        <v>78.84</v>
      </c>
      <c r="M67" s="8">
        <f t="shared" si="2"/>
        <v>73.4</v>
      </c>
      <c r="N67" s="8"/>
    </row>
    <row r="68" spans="1:14" s="1" customFormat="1" ht="18" customHeight="1">
      <c r="A68" s="6">
        <v>64</v>
      </c>
      <c r="B68" s="12" t="s">
        <v>153</v>
      </c>
      <c r="C68" s="12" t="s">
        <v>154</v>
      </c>
      <c r="D68" s="12" t="s">
        <v>148</v>
      </c>
      <c r="E68" s="7">
        <v>78.4</v>
      </c>
      <c r="F68" s="7">
        <v>39.2</v>
      </c>
      <c r="G68" s="7">
        <v>56.82</v>
      </c>
      <c r="H68" s="7">
        <v>28.41</v>
      </c>
      <c r="I68" s="7">
        <v>67.61</v>
      </c>
      <c r="J68" s="8"/>
      <c r="K68" s="8">
        <f t="shared" si="0"/>
        <v>67.61</v>
      </c>
      <c r="L68" s="8">
        <v>79.16</v>
      </c>
      <c r="M68" s="8">
        <f t="shared" si="2"/>
        <v>73.39</v>
      </c>
      <c r="N68" s="8"/>
    </row>
    <row r="69" spans="1:14" s="1" customFormat="1" ht="18" customHeight="1">
      <c r="A69" s="6">
        <v>65</v>
      </c>
      <c r="B69" s="12" t="s">
        <v>155</v>
      </c>
      <c r="C69" s="12" t="s">
        <v>156</v>
      </c>
      <c r="D69" s="12" t="s">
        <v>148</v>
      </c>
      <c r="E69" s="7">
        <v>69.44</v>
      </c>
      <c r="F69" s="7">
        <v>34.72</v>
      </c>
      <c r="G69" s="7">
        <v>66.24</v>
      </c>
      <c r="H69" s="7">
        <v>33.12</v>
      </c>
      <c r="I69" s="7">
        <v>67.84</v>
      </c>
      <c r="J69" s="8"/>
      <c r="K69" s="8">
        <f>I69+J69</f>
        <v>67.84</v>
      </c>
      <c r="L69" s="8">
        <v>77.6</v>
      </c>
      <c r="M69" s="8">
        <f t="shared" si="2"/>
        <v>72.72</v>
      </c>
      <c r="N69" s="8"/>
    </row>
    <row r="70" spans="1:14" s="1" customFormat="1" ht="18" customHeight="1">
      <c r="A70" s="6">
        <v>66</v>
      </c>
      <c r="B70" s="12" t="s">
        <v>157</v>
      </c>
      <c r="C70" s="12" t="s">
        <v>158</v>
      </c>
      <c r="D70" s="12" t="s">
        <v>148</v>
      </c>
      <c r="E70" s="7">
        <v>76.6</v>
      </c>
      <c r="F70" s="7">
        <v>38.3</v>
      </c>
      <c r="G70" s="7">
        <v>59.26</v>
      </c>
      <c r="H70" s="7">
        <v>29.63</v>
      </c>
      <c r="I70" s="7">
        <v>67.92999999999999</v>
      </c>
      <c r="J70" s="8"/>
      <c r="K70" s="8">
        <f>I70+J70</f>
        <v>67.92999999999999</v>
      </c>
      <c r="L70" s="8">
        <v>76.32</v>
      </c>
      <c r="M70" s="8">
        <f t="shared" si="2"/>
        <v>72.13</v>
      </c>
      <c r="N70" s="8"/>
    </row>
    <row r="71" spans="1:14" s="1" customFormat="1" ht="18" customHeight="1">
      <c r="A71" s="6">
        <v>67</v>
      </c>
      <c r="B71" s="12" t="s">
        <v>159</v>
      </c>
      <c r="C71" s="12" t="s">
        <v>160</v>
      </c>
      <c r="D71" s="12" t="s">
        <v>161</v>
      </c>
      <c r="E71" s="7">
        <v>81.3</v>
      </c>
      <c r="F71" s="7">
        <v>40.65</v>
      </c>
      <c r="G71" s="7">
        <v>67.16</v>
      </c>
      <c r="H71" s="7">
        <v>33.58</v>
      </c>
      <c r="I71" s="7">
        <v>74.22999999999999</v>
      </c>
      <c r="J71" s="8"/>
      <c r="K71" s="8">
        <f>I71+J71</f>
        <v>74.22999999999999</v>
      </c>
      <c r="L71" s="8">
        <v>80.62</v>
      </c>
      <c r="M71" s="8">
        <f t="shared" si="2"/>
        <v>77.43</v>
      </c>
      <c r="N71" s="8"/>
    </row>
    <row r="72" spans="1:14" s="1" customFormat="1" ht="18" customHeight="1">
      <c r="A72" s="6">
        <v>68</v>
      </c>
      <c r="B72" s="12" t="s">
        <v>162</v>
      </c>
      <c r="C72" s="12" t="s">
        <v>163</v>
      </c>
      <c r="D72" s="12" t="s">
        <v>161</v>
      </c>
      <c r="E72" s="7">
        <v>75.08</v>
      </c>
      <c r="F72" s="7">
        <v>37.54</v>
      </c>
      <c r="G72" s="7">
        <v>67.88</v>
      </c>
      <c r="H72" s="7">
        <v>33.94</v>
      </c>
      <c r="I72" s="7">
        <v>71.47999999999999</v>
      </c>
      <c r="J72" s="8"/>
      <c r="K72" s="8">
        <f>I72+J72</f>
        <v>71.47999999999999</v>
      </c>
      <c r="L72" s="8">
        <v>80.6</v>
      </c>
      <c r="M72" s="8">
        <f t="shared" si="2"/>
        <v>76.04</v>
      </c>
      <c r="N72" s="8"/>
    </row>
    <row r="73" spans="1:14" s="1" customFormat="1" ht="18" customHeight="1">
      <c r="A73" s="6">
        <v>69</v>
      </c>
      <c r="B73" s="12" t="s">
        <v>164</v>
      </c>
      <c r="C73" s="12" t="s">
        <v>165</v>
      </c>
      <c r="D73" s="12" t="s">
        <v>161</v>
      </c>
      <c r="E73" s="7">
        <v>73.1</v>
      </c>
      <c r="F73" s="7">
        <v>36.55</v>
      </c>
      <c r="G73" s="7">
        <v>72.82</v>
      </c>
      <c r="H73" s="7">
        <v>36.41</v>
      </c>
      <c r="I73" s="7">
        <v>72.96</v>
      </c>
      <c r="J73" s="8"/>
      <c r="K73" s="8">
        <f>I73+J73</f>
        <v>72.96</v>
      </c>
      <c r="L73" s="8">
        <v>74.82</v>
      </c>
      <c r="M73" s="8">
        <f t="shared" si="2"/>
        <v>73.89</v>
      </c>
      <c r="N73" s="8"/>
    </row>
  </sheetData>
  <sheetProtection/>
  <mergeCells count="14">
    <mergeCell ref="A1:N1"/>
    <mergeCell ref="E2:K2"/>
    <mergeCell ref="E3:F3"/>
    <mergeCell ref="G3:H3"/>
    <mergeCell ref="A2:A4"/>
    <mergeCell ref="B2:B4"/>
    <mergeCell ref="C2:C4"/>
    <mergeCell ref="D2:D4"/>
    <mergeCell ref="I3:I4"/>
    <mergeCell ref="J3:J4"/>
    <mergeCell ref="K3:K4"/>
    <mergeCell ref="L2:L4"/>
    <mergeCell ref="M2:M4"/>
    <mergeCell ref="N2:N4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保瑞</cp:lastModifiedBy>
  <dcterms:created xsi:type="dcterms:W3CDTF">2016-12-02T08:54:00Z</dcterms:created>
  <dcterms:modified xsi:type="dcterms:W3CDTF">2022-01-03T07:22:35Z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01874A660D1049D5A4F3B83E2E7E489E</vt:lpwstr>
  </property>
  <property fmtid="{D5CDD505-2E9C-101B-9397-08002B2CF9AE}" pid="5" name="KSOReadingLayo">
    <vt:bool>true</vt:bool>
  </property>
</Properties>
</file>